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10" windowWidth="15120" windowHeight="8020"/>
  </bookViews>
  <sheets>
    <sheet name="Подпрограмма 1" sheetId="1" r:id="rId1"/>
  </sheets>
  <calcPr calcId="162913"/>
</workbook>
</file>

<file path=xl/calcChain.xml><?xml version="1.0" encoding="utf-8"?>
<calcChain xmlns="http://schemas.openxmlformats.org/spreadsheetml/2006/main">
  <c r="G39" i="1" l="1"/>
  <c r="G38" i="1"/>
  <c r="F39" i="1"/>
  <c r="F38" i="1"/>
  <c r="G25" i="1"/>
  <c r="F25" i="1"/>
  <c r="F37" i="1" s="1"/>
  <c r="F36" i="1" l="1"/>
  <c r="G30" i="1"/>
  <c r="F30" i="1"/>
  <c r="G27" i="1"/>
  <c r="F27" i="1"/>
  <c r="G33" i="1" l="1"/>
  <c r="G26" i="1" s="1"/>
  <c r="G24" i="1" s="1"/>
  <c r="F33" i="1"/>
  <c r="F26" i="1" s="1"/>
  <c r="F24" i="1" s="1"/>
  <c r="G37" i="1" l="1"/>
  <c r="G36" i="1" s="1"/>
</calcChain>
</file>

<file path=xl/sharedStrings.xml><?xml version="1.0" encoding="utf-8"?>
<sst xmlns="http://schemas.openxmlformats.org/spreadsheetml/2006/main" count="82" uniqueCount="43">
  <si>
    <t>Наименование показателя</t>
  </si>
  <si>
    <t>Источник</t>
  </si>
  <si>
    <t>Наименование</t>
  </si>
  <si>
    <t>Единица измерения</t>
  </si>
  <si>
    <t>Значение</t>
  </si>
  <si>
    <t>Х</t>
  </si>
  <si>
    <t>Всего, из них расходы за счет:</t>
  </si>
  <si>
    <t>2. Поступлений целевого характера из областного бюджета</t>
  </si>
  <si>
    <t>№ п/п</t>
  </si>
  <si>
    <t>Финансовое обеспечение</t>
  </si>
  <si>
    <t>1. Налоговых и неналоговых доходов, поступлений нецелевого характера из муниципального бюджета</t>
  </si>
  <si>
    <t>Приложение № 6</t>
  </si>
  <si>
    <t>ОТЧЕТ</t>
  </si>
  <si>
    <t>Код бюджетной классификации</t>
  </si>
  <si>
    <t>Главный распорядитель средств местного бюджета</t>
  </si>
  <si>
    <t>Целевая статья расходов</t>
  </si>
  <si>
    <t>Объем (рублей) n-й год (**)</t>
  </si>
  <si>
    <t>План</t>
  </si>
  <si>
    <t>Факт (***)</t>
  </si>
  <si>
    <t>Целевой индикатор мероприятий муниципальной программы</t>
  </si>
  <si>
    <t>Всего (****)</t>
  </si>
  <si>
    <t>n-й год (**)</t>
  </si>
  <si>
    <t>Итого по подпрограмме</t>
  </si>
  <si>
    <t>Цель муниципальной программы: Совершенствование системы стратегического управления социально-культурным развитием сельского поселения на основе постановки задач и выработки механизмов их достижения, обеспечивающих эффективное функционирование социальной сферы в долгосрочной перспективе</t>
  </si>
  <si>
    <t>шт</t>
  </si>
  <si>
    <t>Мероприятие 1:  Проведение мероприятий в социально-культурной сфере</t>
  </si>
  <si>
    <t>Мероприятие 3: Физическая культура и спорт.</t>
  </si>
  <si>
    <t>к порядку принятия решений о разработке муниципальных программ Андреевского сельского поселения Оконешниковского муниципального района Омской области, их формирования и реализации</t>
  </si>
  <si>
    <t>о реализации муниципальной программы Андреевского сельского поселения Оконешниковского муниципального района Омской области</t>
  </si>
  <si>
    <t>Задачи подпрограммы: Социально-культурное развитие Андреевского сельского поселния Оконешниковского муниципального района Омской области</t>
  </si>
  <si>
    <t>Наименование подпрограммы: Повышение эффективности расходования бюджетных средств Андреевского сельского поселения</t>
  </si>
  <si>
    <t>количество проведенных культурно-массовых мероприятий для детей и молодежи.</t>
  </si>
  <si>
    <t>Задачи муниципальной программы : Управление и социально-культурное развитие Андреевского сельского поселения Оконешниковского муниципального района</t>
  </si>
  <si>
    <t>Основное мероприятие: Повышение эффективности расходования бюджетных средств администрации Андреевского сельского поселения</t>
  </si>
  <si>
    <t>(наименование муниципальной программы Андреевского сельского поселения Оконешниковского муниципального района Омской области)</t>
  </si>
  <si>
    <t>Мероприятие 3: Реализация инициативных проектов в сфере культуры</t>
  </si>
  <si>
    <t>3 Из внебюджетных источников</t>
  </si>
  <si>
    <t>1. Поступлений целевого характера из областного бюджета</t>
  </si>
  <si>
    <t>2. Из внебюджетных источников</t>
  </si>
  <si>
    <t xml:space="preserve">2. Поступлений целевого характера                                                                                                                                       </t>
  </si>
  <si>
    <t>Развитие социально-культурной сферы Андреевского сельского поселения Оконешниковского муниципального района  Омской области на 2015-2026 годы</t>
  </si>
  <si>
    <t>на 1 января 2025 года</t>
  </si>
  <si>
    <t>количество инициативных проектов в сфере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</si>
</sst>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9" fillId="0" borderId="11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wrapText="1"/>
    </xf>
    <xf numFmtId="0" fontId="8" fillId="0" borderId="13" xfId="0" applyFont="1" applyFill="1" applyBorder="1" applyAlignment="1">
      <alignment wrapText="1"/>
    </xf>
    <xf numFmtId="0" fontId="8" fillId="0" borderId="14" xfId="0" applyFont="1" applyFill="1" applyBorder="1" applyAlignment="1">
      <alignment wrapText="1"/>
    </xf>
    <xf numFmtId="0" fontId="8" fillId="0" borderId="0" xfId="0" applyFont="1" applyFill="1" applyAlignment="1">
      <alignment wrapText="1"/>
    </xf>
    <xf numFmtId="0" fontId="8" fillId="0" borderId="15" xfId="0" applyFont="1" applyFill="1" applyBorder="1" applyAlignment="1">
      <alignment wrapText="1"/>
    </xf>
    <xf numFmtId="0" fontId="8" fillId="0" borderId="4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wrapText="1"/>
    </xf>
    <xf numFmtId="16" fontId="3" fillId="0" borderId="1" xfId="0" applyNumberFormat="1" applyFont="1" applyBorder="1" applyAlignment="1">
      <alignment horizontal="center" vertical="top"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0" xfId="0" applyAlignment="1">
      <alignment wrapText="1"/>
    </xf>
    <xf numFmtId="0" fontId="0" fillId="0" borderId="15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11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view="pageBreakPreview" topLeftCell="A27" zoomScale="75" zoomScaleSheetLayoutView="75" workbookViewId="0">
      <selection activeCell="P34" sqref="P34"/>
    </sheetView>
  </sheetViews>
  <sheetFormatPr defaultColWidth="9.08984375" defaultRowHeight="14" x14ac:dyDescent="0.35"/>
  <cols>
    <col min="1" max="1" width="5" style="2" customWidth="1"/>
    <col min="2" max="2" width="23.54296875" style="2" customWidth="1"/>
    <col min="3" max="3" width="20" style="1" customWidth="1"/>
    <col min="4" max="4" width="9.08984375" style="1"/>
    <col min="5" max="5" width="48.90625" style="1" customWidth="1"/>
    <col min="6" max="6" width="13.08984375" style="1" customWidth="1"/>
    <col min="7" max="7" width="13.90625" style="1" customWidth="1"/>
    <col min="8" max="8" width="20" style="1" customWidth="1"/>
    <col min="9" max="9" width="11.6328125" style="1" customWidth="1"/>
    <col min="10" max="12" width="9.08984375" style="1"/>
    <col min="13" max="13" width="9.08984375" style="1" hidden="1" customWidth="1"/>
    <col min="14" max="16384" width="9.08984375" style="1"/>
  </cols>
  <sheetData>
    <row r="1" spans="1:12" x14ac:dyDescent="0.35">
      <c r="J1" s="87" t="s">
        <v>11</v>
      </c>
      <c r="K1" s="87"/>
      <c r="L1" s="87"/>
    </row>
    <row r="2" spans="1:12" ht="51.75" customHeight="1" x14ac:dyDescent="0.35">
      <c r="D2" s="90"/>
      <c r="E2" s="90"/>
      <c r="G2" s="88" t="s">
        <v>27</v>
      </c>
      <c r="H2" s="87"/>
      <c r="I2" s="87"/>
      <c r="J2" s="87"/>
      <c r="K2" s="87"/>
      <c r="L2" s="87"/>
    </row>
    <row r="3" spans="1:12" ht="15" customHeight="1" x14ac:dyDescent="0.35">
      <c r="A3" s="85" t="s">
        <v>12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</row>
    <row r="4" spans="1:12" ht="15" customHeight="1" x14ac:dyDescent="0.35">
      <c r="A4" s="91" t="s">
        <v>28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</row>
    <row r="5" spans="1:12" ht="30" customHeight="1" x14ac:dyDescent="0.35">
      <c r="A5" s="84" t="s">
        <v>40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</row>
    <row r="6" spans="1:12" ht="15" customHeight="1" x14ac:dyDescent="0.35">
      <c r="A6" s="89" t="s">
        <v>34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</row>
    <row r="7" spans="1:12" s="4" customFormat="1" ht="15" customHeight="1" x14ac:dyDescent="0.35">
      <c r="A7" s="86" t="s">
        <v>41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</row>
    <row r="8" spans="1:12" s="5" customFormat="1" ht="30" customHeight="1" x14ac:dyDescent="0.35">
      <c r="A8" s="50" t="s">
        <v>8</v>
      </c>
      <c r="B8" s="50" t="s">
        <v>0</v>
      </c>
      <c r="C8" s="81" t="s">
        <v>9</v>
      </c>
      <c r="D8" s="82"/>
      <c r="E8" s="82"/>
      <c r="F8" s="82"/>
      <c r="G8" s="83"/>
      <c r="H8" s="81" t="s">
        <v>19</v>
      </c>
      <c r="I8" s="82"/>
      <c r="J8" s="82"/>
      <c r="K8" s="82"/>
      <c r="L8" s="83"/>
    </row>
    <row r="9" spans="1:12" s="5" customFormat="1" ht="33" customHeight="1" x14ac:dyDescent="0.35">
      <c r="A9" s="51"/>
      <c r="B9" s="51"/>
      <c r="C9" s="81" t="s">
        <v>13</v>
      </c>
      <c r="D9" s="83"/>
      <c r="E9" s="50" t="s">
        <v>1</v>
      </c>
      <c r="F9" s="81" t="s">
        <v>16</v>
      </c>
      <c r="G9" s="83"/>
      <c r="H9" s="50" t="s">
        <v>2</v>
      </c>
      <c r="I9" s="50" t="s">
        <v>3</v>
      </c>
      <c r="J9" s="81" t="s">
        <v>4</v>
      </c>
      <c r="K9" s="82"/>
      <c r="L9" s="83"/>
    </row>
    <row r="10" spans="1:12" s="5" customFormat="1" ht="18.75" customHeight="1" x14ac:dyDescent="0.35">
      <c r="A10" s="51"/>
      <c r="B10" s="51"/>
      <c r="C10" s="50" t="s">
        <v>14</v>
      </c>
      <c r="D10" s="50" t="s">
        <v>15</v>
      </c>
      <c r="E10" s="51"/>
      <c r="F10" s="50" t="s">
        <v>17</v>
      </c>
      <c r="G10" s="50" t="s">
        <v>18</v>
      </c>
      <c r="H10" s="51"/>
      <c r="I10" s="51"/>
      <c r="J10" s="50" t="s">
        <v>20</v>
      </c>
      <c r="K10" s="81" t="s">
        <v>21</v>
      </c>
      <c r="L10" s="83"/>
    </row>
    <row r="11" spans="1:12" s="5" customFormat="1" ht="28" x14ac:dyDescent="0.3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3" t="s">
        <v>17</v>
      </c>
      <c r="L11" s="3" t="s">
        <v>18</v>
      </c>
    </row>
    <row r="12" spans="1:12" s="5" customFormat="1" x14ac:dyDescent="0.35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</row>
    <row r="13" spans="1:12" s="5" customFormat="1" x14ac:dyDescent="0.35">
      <c r="A13" s="76" t="s">
        <v>23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8"/>
    </row>
    <row r="14" spans="1:12" s="5" customFormat="1" x14ac:dyDescent="0.35">
      <c r="A14" s="76" t="s">
        <v>29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8"/>
    </row>
    <row r="15" spans="1:12" s="5" customFormat="1" ht="31.5" customHeight="1" x14ac:dyDescent="0.35">
      <c r="A15" s="76" t="s">
        <v>30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8"/>
    </row>
    <row r="16" spans="1:12" s="5" customFormat="1" x14ac:dyDescent="0.35">
      <c r="A16" s="24"/>
      <c r="B16" s="79"/>
      <c r="C16" s="80"/>
      <c r="D16" s="80"/>
      <c r="E16" s="24" t="s">
        <v>5</v>
      </c>
      <c r="F16" s="24" t="s">
        <v>5</v>
      </c>
      <c r="G16" s="24" t="s">
        <v>5</v>
      </c>
      <c r="H16" s="24" t="s">
        <v>5</v>
      </c>
      <c r="I16" s="24" t="s">
        <v>5</v>
      </c>
      <c r="J16" s="24" t="s">
        <v>5</v>
      </c>
      <c r="K16" s="24" t="s">
        <v>5</v>
      </c>
      <c r="L16" s="24" t="s">
        <v>5</v>
      </c>
    </row>
    <row r="17" spans="1:12" s="5" customFormat="1" ht="33" customHeight="1" x14ac:dyDescent="0.35">
      <c r="A17" s="24"/>
      <c r="B17" s="80"/>
      <c r="C17" s="80"/>
      <c r="D17" s="80"/>
      <c r="E17" s="24"/>
      <c r="F17" s="24"/>
      <c r="G17" s="24"/>
      <c r="H17" s="24"/>
      <c r="I17" s="24"/>
      <c r="J17" s="24"/>
      <c r="K17" s="24"/>
      <c r="L17" s="24"/>
    </row>
    <row r="18" spans="1:12" s="5" customFormat="1" x14ac:dyDescent="0.35">
      <c r="A18" s="24"/>
      <c r="B18" s="80"/>
      <c r="C18" s="80"/>
      <c r="D18" s="80"/>
      <c r="E18" s="24"/>
      <c r="F18" s="24"/>
      <c r="G18" s="24"/>
      <c r="H18" s="24"/>
      <c r="I18" s="24"/>
      <c r="J18" s="24"/>
      <c r="K18" s="24"/>
      <c r="L18" s="24"/>
    </row>
    <row r="19" spans="1:12" s="5" customFormat="1" x14ac:dyDescent="0.35">
      <c r="A19" s="24"/>
      <c r="B19" s="80"/>
      <c r="C19" s="80"/>
      <c r="D19" s="80"/>
      <c r="E19" s="24"/>
      <c r="F19" s="24"/>
      <c r="G19" s="24"/>
      <c r="H19" s="24"/>
      <c r="I19" s="24"/>
      <c r="J19" s="24"/>
      <c r="K19" s="24"/>
      <c r="L19" s="24"/>
    </row>
    <row r="20" spans="1:12" s="5" customFormat="1" x14ac:dyDescent="0.35">
      <c r="A20" s="24"/>
      <c r="B20" s="80"/>
      <c r="C20" s="80"/>
      <c r="D20" s="80"/>
      <c r="E20" s="24"/>
      <c r="F20" s="24"/>
      <c r="G20" s="24"/>
      <c r="H20" s="24"/>
      <c r="I20" s="24"/>
      <c r="J20" s="24"/>
      <c r="K20" s="24"/>
      <c r="L20" s="24"/>
    </row>
    <row r="21" spans="1:12" s="5" customFormat="1" x14ac:dyDescent="0.35">
      <c r="A21" s="3"/>
      <c r="B21" s="71" t="s">
        <v>32</v>
      </c>
      <c r="C21" s="26"/>
      <c r="D21" s="27"/>
      <c r="E21" s="75" t="s">
        <v>5</v>
      </c>
      <c r="F21" s="50" t="s">
        <v>5</v>
      </c>
      <c r="G21" s="50" t="s">
        <v>5</v>
      </c>
      <c r="H21" s="50" t="s">
        <v>5</v>
      </c>
      <c r="I21" s="50" t="s">
        <v>5</v>
      </c>
      <c r="J21" s="50" t="s">
        <v>5</v>
      </c>
      <c r="K21" s="50" t="s">
        <v>5</v>
      </c>
      <c r="L21" s="50" t="s">
        <v>5</v>
      </c>
    </row>
    <row r="22" spans="1:12" s="5" customFormat="1" x14ac:dyDescent="0.35">
      <c r="A22" s="3"/>
      <c r="B22" s="72"/>
      <c r="C22" s="29"/>
      <c r="D22" s="30"/>
      <c r="E22" s="51"/>
      <c r="F22" s="51"/>
      <c r="G22" s="51"/>
      <c r="H22" s="51"/>
      <c r="I22" s="51"/>
      <c r="J22" s="51"/>
      <c r="K22" s="51"/>
      <c r="L22" s="51"/>
    </row>
    <row r="23" spans="1:12" s="5" customFormat="1" ht="51.75" customHeight="1" x14ac:dyDescent="0.35">
      <c r="A23" s="3"/>
      <c r="B23" s="73"/>
      <c r="C23" s="32"/>
      <c r="D23" s="33"/>
      <c r="E23" s="52"/>
      <c r="F23" s="52"/>
      <c r="G23" s="52"/>
      <c r="H23" s="52"/>
      <c r="I23" s="52"/>
      <c r="J23" s="52"/>
      <c r="K23" s="52"/>
      <c r="L23" s="52"/>
    </row>
    <row r="24" spans="1:12" s="5" customFormat="1" ht="15" customHeight="1" x14ac:dyDescent="0.35">
      <c r="A24" s="24">
        <v>1</v>
      </c>
      <c r="B24" s="53" t="s">
        <v>33</v>
      </c>
      <c r="C24" s="54"/>
      <c r="D24" s="55"/>
      <c r="E24" s="21" t="s">
        <v>6</v>
      </c>
      <c r="F24" s="22">
        <f>F25+F26</f>
        <v>3865441.8</v>
      </c>
      <c r="G24" s="22">
        <f>G25+G26</f>
        <v>3865441.8</v>
      </c>
      <c r="H24" s="74" t="s">
        <v>5</v>
      </c>
      <c r="I24" s="24" t="s">
        <v>5</v>
      </c>
      <c r="J24" s="24" t="s">
        <v>5</v>
      </c>
      <c r="K24" s="24" t="s">
        <v>5</v>
      </c>
      <c r="L24" s="24" t="s">
        <v>5</v>
      </c>
    </row>
    <row r="25" spans="1:12" s="5" customFormat="1" ht="28" customHeight="1" x14ac:dyDescent="0.35">
      <c r="A25" s="24"/>
      <c r="B25" s="56"/>
      <c r="C25" s="57"/>
      <c r="D25" s="58"/>
      <c r="E25" s="21" t="s">
        <v>10</v>
      </c>
      <c r="F25" s="14">
        <f>F28+F31</f>
        <v>230400</v>
      </c>
      <c r="G25" s="14">
        <f>G28+G31</f>
        <v>230400</v>
      </c>
      <c r="H25" s="74"/>
      <c r="I25" s="24"/>
      <c r="J25" s="24"/>
      <c r="K25" s="24"/>
      <c r="L25" s="24"/>
    </row>
    <row r="26" spans="1:12" s="5" customFormat="1" ht="32.5" customHeight="1" x14ac:dyDescent="0.35">
      <c r="A26" s="24"/>
      <c r="B26" s="59"/>
      <c r="C26" s="60"/>
      <c r="D26" s="61"/>
      <c r="E26" s="20" t="s">
        <v>39</v>
      </c>
      <c r="F26" s="19">
        <f>F33</f>
        <v>3635041.8</v>
      </c>
      <c r="G26" s="19">
        <f>G33</f>
        <v>3635041.8</v>
      </c>
      <c r="H26" s="74"/>
      <c r="I26" s="24"/>
      <c r="J26" s="24"/>
      <c r="K26" s="24"/>
      <c r="L26" s="24"/>
    </row>
    <row r="27" spans="1:12" s="5" customFormat="1" ht="15" customHeight="1" x14ac:dyDescent="0.35">
      <c r="A27" s="62"/>
      <c r="B27" s="25" t="s">
        <v>25</v>
      </c>
      <c r="C27" s="63"/>
      <c r="D27" s="64"/>
      <c r="E27" s="6" t="s">
        <v>6</v>
      </c>
      <c r="F27" s="13">
        <f>F28+F29</f>
        <v>156500</v>
      </c>
      <c r="G27" s="13">
        <f>G28+G29</f>
        <v>156500</v>
      </c>
      <c r="H27" s="34" t="s">
        <v>31</v>
      </c>
      <c r="I27" s="37" t="s">
        <v>24</v>
      </c>
      <c r="J27" s="24">
        <v>5</v>
      </c>
      <c r="K27" s="24">
        <v>5</v>
      </c>
      <c r="L27" s="24">
        <v>5</v>
      </c>
    </row>
    <row r="28" spans="1:12" s="5" customFormat="1" ht="28" x14ac:dyDescent="0.3">
      <c r="A28" s="24"/>
      <c r="B28" s="65"/>
      <c r="C28" s="66"/>
      <c r="D28" s="67"/>
      <c r="E28" s="6" t="s">
        <v>10</v>
      </c>
      <c r="F28" s="12">
        <v>156500</v>
      </c>
      <c r="G28" s="12">
        <v>156500</v>
      </c>
      <c r="H28" s="35"/>
      <c r="I28" s="24"/>
      <c r="J28" s="24"/>
      <c r="K28" s="24"/>
      <c r="L28" s="24"/>
    </row>
    <row r="29" spans="1:12" s="5" customFormat="1" ht="37" customHeight="1" x14ac:dyDescent="0.35">
      <c r="A29" s="24"/>
      <c r="B29" s="68"/>
      <c r="C29" s="69"/>
      <c r="D29" s="70"/>
      <c r="E29" s="6" t="s">
        <v>7</v>
      </c>
      <c r="F29" s="3"/>
      <c r="G29" s="3"/>
      <c r="H29" s="36"/>
      <c r="I29" s="24"/>
      <c r="J29" s="24"/>
      <c r="K29" s="24"/>
      <c r="L29" s="24"/>
    </row>
    <row r="30" spans="1:12" s="5" customFormat="1" ht="15" customHeight="1" x14ac:dyDescent="0.35">
      <c r="A30" s="24"/>
      <c r="B30" s="25" t="s">
        <v>26</v>
      </c>
      <c r="C30" s="26"/>
      <c r="D30" s="27"/>
      <c r="E30" s="18" t="s">
        <v>6</v>
      </c>
      <c r="F30" s="15">
        <f>F31+F32</f>
        <v>73900</v>
      </c>
      <c r="G30" s="15">
        <f>G31+G32</f>
        <v>73900</v>
      </c>
      <c r="H30" s="34" t="s">
        <v>31</v>
      </c>
      <c r="I30" s="37" t="s">
        <v>24</v>
      </c>
      <c r="J30" s="37">
        <v>6</v>
      </c>
      <c r="K30" s="37">
        <v>6</v>
      </c>
      <c r="L30" s="37">
        <v>6</v>
      </c>
    </row>
    <row r="31" spans="1:12" s="5" customFormat="1" ht="28" x14ac:dyDescent="0.3">
      <c r="A31" s="24"/>
      <c r="B31" s="28"/>
      <c r="C31" s="29"/>
      <c r="D31" s="30"/>
      <c r="E31" s="18" t="s">
        <v>10</v>
      </c>
      <c r="F31" s="7">
        <v>73900</v>
      </c>
      <c r="G31" s="7">
        <v>73900</v>
      </c>
      <c r="H31" s="35"/>
      <c r="I31" s="24"/>
      <c r="J31" s="24"/>
      <c r="K31" s="24"/>
      <c r="L31" s="24"/>
    </row>
    <row r="32" spans="1:12" s="5" customFormat="1" ht="40.5" customHeight="1" x14ac:dyDescent="0.35">
      <c r="A32" s="24"/>
      <c r="B32" s="31"/>
      <c r="C32" s="32"/>
      <c r="D32" s="33"/>
      <c r="E32" s="18" t="s">
        <v>7</v>
      </c>
      <c r="F32" s="16">
        <v>0</v>
      </c>
      <c r="G32" s="16">
        <v>0</v>
      </c>
      <c r="H32" s="36"/>
      <c r="I32" s="24"/>
      <c r="J32" s="24"/>
      <c r="K32" s="24"/>
      <c r="L32" s="24"/>
    </row>
    <row r="33" spans="1:12" s="10" customFormat="1" x14ac:dyDescent="0.35">
      <c r="A33" s="24"/>
      <c r="B33" s="25" t="s">
        <v>35</v>
      </c>
      <c r="C33" s="26"/>
      <c r="D33" s="27"/>
      <c r="E33" s="6" t="s">
        <v>6</v>
      </c>
      <c r="F33" s="11">
        <f>F34+F35</f>
        <v>3635041.8</v>
      </c>
      <c r="G33" s="11">
        <f>G34+G35</f>
        <v>3635041.8</v>
      </c>
      <c r="H33" s="34" t="s">
        <v>42</v>
      </c>
      <c r="I33" s="37" t="s">
        <v>24</v>
      </c>
      <c r="J33" s="37">
        <v>1</v>
      </c>
      <c r="K33" s="37">
        <v>1</v>
      </c>
      <c r="L33" s="37">
        <v>1</v>
      </c>
    </row>
    <row r="34" spans="1:12" s="10" customFormat="1" ht="28" x14ac:dyDescent="0.3">
      <c r="A34" s="24"/>
      <c r="B34" s="28"/>
      <c r="C34" s="29"/>
      <c r="D34" s="30"/>
      <c r="E34" s="20" t="s">
        <v>37</v>
      </c>
      <c r="F34" s="7">
        <v>3000000</v>
      </c>
      <c r="G34" s="7">
        <v>3000000</v>
      </c>
      <c r="H34" s="35"/>
      <c r="I34" s="24"/>
      <c r="J34" s="24"/>
      <c r="K34" s="24"/>
      <c r="L34" s="24"/>
    </row>
    <row r="35" spans="1:12" s="10" customFormat="1" ht="39" customHeight="1" x14ac:dyDescent="0.35">
      <c r="A35" s="24"/>
      <c r="B35" s="31"/>
      <c r="C35" s="32"/>
      <c r="D35" s="33"/>
      <c r="E35" s="17" t="s">
        <v>38</v>
      </c>
      <c r="F35" s="3">
        <v>635041.80000000005</v>
      </c>
      <c r="G35" s="3">
        <v>635041.80000000005</v>
      </c>
      <c r="H35" s="36"/>
      <c r="I35" s="24"/>
      <c r="J35" s="24"/>
      <c r="K35" s="24"/>
      <c r="L35" s="24"/>
    </row>
    <row r="36" spans="1:12" x14ac:dyDescent="0.3">
      <c r="A36" s="38"/>
      <c r="B36" s="40" t="s">
        <v>22</v>
      </c>
      <c r="C36" s="40"/>
      <c r="D36" s="41"/>
      <c r="E36" s="8" t="s">
        <v>6</v>
      </c>
      <c r="F36" s="9">
        <f>F37+F38+F39</f>
        <v>3865441.8</v>
      </c>
      <c r="G36" s="9">
        <f>G37+G38+G39</f>
        <v>3865441.8</v>
      </c>
      <c r="H36" s="37" t="s">
        <v>5</v>
      </c>
      <c r="I36" s="39" t="s">
        <v>5</v>
      </c>
      <c r="J36" s="39" t="s">
        <v>5</v>
      </c>
      <c r="K36" s="39" t="s">
        <v>5</v>
      </c>
      <c r="L36" s="39" t="s">
        <v>5</v>
      </c>
    </row>
    <row r="37" spans="1:12" ht="28" x14ac:dyDescent="0.3">
      <c r="A37" s="39"/>
      <c r="B37" s="42"/>
      <c r="C37" s="42"/>
      <c r="D37" s="43"/>
      <c r="E37" s="23" t="s">
        <v>10</v>
      </c>
      <c r="F37" s="9">
        <f>F25</f>
        <v>230400</v>
      </c>
      <c r="G37" s="9">
        <f>F37</f>
        <v>230400</v>
      </c>
      <c r="H37" s="24"/>
      <c r="I37" s="39"/>
      <c r="J37" s="39"/>
      <c r="K37" s="39"/>
      <c r="L37" s="39"/>
    </row>
    <row r="38" spans="1:12" ht="28" x14ac:dyDescent="0.3">
      <c r="A38" s="39"/>
      <c r="B38" s="42"/>
      <c r="C38" s="42"/>
      <c r="D38" s="43"/>
      <c r="E38" s="23" t="s">
        <v>7</v>
      </c>
      <c r="F38" s="9">
        <f>F34</f>
        <v>3000000</v>
      </c>
      <c r="G38" s="9">
        <f>G34</f>
        <v>3000000</v>
      </c>
      <c r="H38" s="24"/>
      <c r="I38" s="39"/>
      <c r="J38" s="39"/>
      <c r="K38" s="39"/>
      <c r="L38" s="39"/>
    </row>
    <row r="39" spans="1:12" x14ac:dyDescent="0.35">
      <c r="B39" s="42"/>
      <c r="C39" s="42"/>
      <c r="D39" s="43"/>
      <c r="E39" s="44" t="s">
        <v>36</v>
      </c>
      <c r="F39" s="46">
        <f>F35</f>
        <v>635041.80000000005</v>
      </c>
      <c r="G39" s="46">
        <f>G35</f>
        <v>635041.80000000005</v>
      </c>
      <c r="H39" s="39"/>
      <c r="I39" s="48"/>
      <c r="J39" s="48"/>
      <c r="K39" s="48"/>
      <c r="L39" s="48"/>
    </row>
    <row r="40" spans="1:12" x14ac:dyDescent="0.35">
      <c r="B40" s="42"/>
      <c r="C40" s="42"/>
      <c r="D40" s="43"/>
      <c r="E40" s="45"/>
      <c r="F40" s="47"/>
      <c r="G40" s="47"/>
      <c r="H40" s="39"/>
      <c r="I40" s="49"/>
      <c r="J40" s="49"/>
      <c r="K40" s="49"/>
      <c r="L40" s="49"/>
    </row>
  </sheetData>
  <mergeCells count="89">
    <mergeCell ref="J39:J40"/>
    <mergeCell ref="K39:K40"/>
    <mergeCell ref="L39:L40"/>
    <mergeCell ref="H39:H40"/>
    <mergeCell ref="J1:L1"/>
    <mergeCell ref="G2:L2"/>
    <mergeCell ref="A6:L6"/>
    <mergeCell ref="H8:L8"/>
    <mergeCell ref="B8:B11"/>
    <mergeCell ref="D2:E2"/>
    <mergeCell ref="A3:L3"/>
    <mergeCell ref="H9:H11"/>
    <mergeCell ref="I9:I11"/>
    <mergeCell ref="J9:L9"/>
    <mergeCell ref="A4:L4"/>
    <mergeCell ref="G10:G11"/>
    <mergeCell ref="C8:G8"/>
    <mergeCell ref="A5:L5"/>
    <mergeCell ref="D10:D11"/>
    <mergeCell ref="C10:C11"/>
    <mergeCell ref="E9:E11"/>
    <mergeCell ref="A7:L7"/>
    <mergeCell ref="C9:D9"/>
    <mergeCell ref="A8:A11"/>
    <mergeCell ref="F9:G9"/>
    <mergeCell ref="K10:L10"/>
    <mergeCell ref="J10:J11"/>
    <mergeCell ref="F10:F11"/>
    <mergeCell ref="G16:G20"/>
    <mergeCell ref="I16:I20"/>
    <mergeCell ref="A13:L13"/>
    <mergeCell ref="A14:L14"/>
    <mergeCell ref="A15:L15"/>
    <mergeCell ref="B16:D20"/>
    <mergeCell ref="H16:H20"/>
    <mergeCell ref="F16:F20"/>
    <mergeCell ref="A16:A20"/>
    <mergeCell ref="E16:E20"/>
    <mergeCell ref="J16:J20"/>
    <mergeCell ref="L16:L20"/>
    <mergeCell ref="K16:K20"/>
    <mergeCell ref="A24:A26"/>
    <mergeCell ref="B24:D26"/>
    <mergeCell ref="A27:A29"/>
    <mergeCell ref="B27:D29"/>
    <mergeCell ref="I21:I23"/>
    <mergeCell ref="B21:D23"/>
    <mergeCell ref="H24:H26"/>
    <mergeCell ref="I27:I29"/>
    <mergeCell ref="H27:H29"/>
    <mergeCell ref="G21:G23"/>
    <mergeCell ref="E21:E23"/>
    <mergeCell ref="H21:H23"/>
    <mergeCell ref="J27:J29"/>
    <mergeCell ref="J24:J26"/>
    <mergeCell ref="I24:I26"/>
    <mergeCell ref="F21:F23"/>
    <mergeCell ref="L33:L35"/>
    <mergeCell ref="H33:H35"/>
    <mergeCell ref="K24:K26"/>
    <mergeCell ref="L21:L23"/>
    <mergeCell ref="K27:K29"/>
    <mergeCell ref="L27:L29"/>
    <mergeCell ref="L24:L26"/>
    <mergeCell ref="J21:J23"/>
    <mergeCell ref="K21:K23"/>
    <mergeCell ref="K30:K32"/>
    <mergeCell ref="L30:L32"/>
    <mergeCell ref="L36:L38"/>
    <mergeCell ref="I33:I35"/>
    <mergeCell ref="K33:K35"/>
    <mergeCell ref="J33:J35"/>
    <mergeCell ref="K36:K38"/>
    <mergeCell ref="J36:J38"/>
    <mergeCell ref="A36:A38"/>
    <mergeCell ref="A33:A35"/>
    <mergeCell ref="I36:I38"/>
    <mergeCell ref="H36:H38"/>
    <mergeCell ref="B33:D35"/>
    <mergeCell ref="B36:D40"/>
    <mergeCell ref="E39:E40"/>
    <mergeCell ref="F39:F40"/>
    <mergeCell ref="G39:G40"/>
    <mergeCell ref="I39:I40"/>
    <mergeCell ref="A30:A32"/>
    <mergeCell ref="B30:D32"/>
    <mergeCell ref="H30:H32"/>
    <mergeCell ref="I30:I32"/>
    <mergeCell ref="J30:J32"/>
  </mergeCells>
  <phoneticPr fontId="7" type="noConversion"/>
  <pageMargins left="0.23622047244094491" right="0.19685039370078741" top="0.19685039370078741" bottom="0.19685039370078741" header="0.19685039370078741" footer="0.15748031496062992"/>
  <pageSetup paperSize="9" scale="74" fitToHeight="0" orientation="landscape" horizontalDpi="180" verticalDpi="180" r:id="rId1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Подпрограмма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2016-07-14T10:04:48Z</cp:lastPrinted>
  <dcterms:created xsi:type="dcterms:W3CDTF">2006-09-28T05:33:49Z</dcterms:created>
  <dcterms:modified xsi:type="dcterms:W3CDTF">2025-01-21T05:39:14Z</dcterms:modified>
</cp:coreProperties>
</file>